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ernanda/Downloads/"/>
    </mc:Choice>
  </mc:AlternateContent>
  <xr:revisionPtr revIDLastSave="0" documentId="8_{9F881ECF-E313-4740-AED1-60D40B7A28E4}" xr6:coauthVersionLast="47" xr6:coauthVersionMax="47" xr10:uidLastSave="{00000000-0000-0000-0000-000000000000}"/>
  <bookViews>
    <workbookView xWindow="0" yWindow="760" windowWidth="14400" windowHeight="17820" activeTab="2" xr2:uid="{1608C13C-B300-47CD-B006-144B46620990}"/>
  </bookViews>
  <sheets>
    <sheet name="Alimentos" sheetId="1" r:id="rId1"/>
    <sheet name="Enseres" sheetId="2" r:id="rId2"/>
    <sheet name="Equipo Parrilla" sheetId="3" r:id="rId3"/>
    <sheet name="Staf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Arturo</author>
  </authors>
  <commentList>
    <comment ref="D31" authorId="0" shapeId="0" xr:uid="{4325D786-8978-4CE2-90CC-E0F297C585AA}">
      <text>
        <r>
          <rPr>
            <b/>
            <sz val="8"/>
            <color indexed="81"/>
            <rFont val="Tahoma"/>
            <family val="2"/>
          </rPr>
          <t>Arturo:</t>
        </r>
        <r>
          <rPr>
            <sz val="8"/>
            <color indexed="81"/>
            <rFont val="Tahoma"/>
            <family val="2"/>
          </rPr>
          <t xml:space="preserve">
llevar brochure y hangers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<sst xmlns="http://schemas.openxmlformats.org/spreadsheetml/2006/main" count="274" uniqueCount="159">
  <si>
    <t>UNIDAD</t>
  </si>
  <si>
    <t>CANTIDAD</t>
  </si>
  <si>
    <t>PASTOR NEGRO</t>
  </si>
  <si>
    <t>BISTECK</t>
  </si>
  <si>
    <t>CHULETA</t>
  </si>
  <si>
    <t>CECINA DE RES</t>
  </si>
  <si>
    <t>QUESO (gringas)</t>
  </si>
  <si>
    <t>TOTAL</t>
  </si>
  <si>
    <t>GUARNICION DE ALAMBRES</t>
  </si>
  <si>
    <t>CEBOLLITAS CON RABO</t>
  </si>
  <si>
    <t>NOPALES</t>
  </si>
  <si>
    <t>CEBOLLA</t>
  </si>
  <si>
    <t>CILANTRO</t>
  </si>
  <si>
    <t>PIÑA</t>
  </si>
  <si>
    <t>LIMON</t>
  </si>
  <si>
    <t>ACEITE</t>
  </si>
  <si>
    <t>SAL PREPARADA</t>
  </si>
  <si>
    <t>TORTILLA DE HARINA c/10</t>
  </si>
  <si>
    <t>TORTILLA DE MAIZ</t>
  </si>
  <si>
    <t>SALSA TAQUERA</t>
  </si>
  <si>
    <t>SALSA ROJA</t>
  </si>
  <si>
    <t>SALSA DE GUACAMOLE</t>
  </si>
  <si>
    <t>MASA DE MAIZ</t>
  </si>
  <si>
    <t>HOJA DE LECHUGA</t>
  </si>
  <si>
    <t>TROMPO DE SIRLOIN</t>
  </si>
  <si>
    <t>SALSA MARTAJADA</t>
  </si>
  <si>
    <t>Kg</t>
  </si>
  <si>
    <t>Piezas</t>
  </si>
  <si>
    <t>kg</t>
  </si>
  <si>
    <t>Lt.</t>
  </si>
  <si>
    <t xml:space="preserve">PASTOR MARINADO </t>
  </si>
  <si>
    <t xml:space="preserve">COSTILLA </t>
  </si>
  <si>
    <t>MISCELANEOS</t>
  </si>
  <si>
    <t>PALILLOS</t>
  </si>
  <si>
    <t>PASTILLAS</t>
  </si>
  <si>
    <t>ENSERES</t>
  </si>
  <si>
    <t>FUENTES DE ACERO INOX 1/3</t>
  </si>
  <si>
    <t>MEDIOS ACERO INOX.</t>
  </si>
  <si>
    <t>TERCIOS ACERO INOX.</t>
  </si>
  <si>
    <t>MANTELES Y CUBRE</t>
  </si>
  <si>
    <t>RASPADOR PARA PLANCHAS</t>
  </si>
  <si>
    <t>CUCHILLO</t>
  </si>
  <si>
    <t>CHAIRA</t>
  </si>
  <si>
    <t>SALEROS</t>
  </si>
  <si>
    <t>TRAPOS</t>
  </si>
  <si>
    <t>IMAGEN CORPORATIVA</t>
  </si>
  <si>
    <t>ROTULO INSTITUCIONAL</t>
  </si>
  <si>
    <t>TARJETAS DE PRESENTACION</t>
  </si>
  <si>
    <t>CUPONERAS PROMOCION</t>
  </si>
  <si>
    <t>CHAROLA BIODEGRADABLE</t>
  </si>
  <si>
    <t>TENEDOR BIODEGRADABLE</t>
  </si>
  <si>
    <t>OBSERVACIONES</t>
  </si>
  <si>
    <t>CUCHARAS DE ACERO INOX</t>
  </si>
  <si>
    <t>TABLON CHICO MESA DE APOYO</t>
  </si>
  <si>
    <t>ATOMIZADOR PARA ACEITE</t>
  </si>
  <si>
    <t>ENTEROS DE ACERO INOX.</t>
  </si>
  <si>
    <t>PALANGANAS GRIS DE PLASTICO</t>
  </si>
  <si>
    <t>PROMOCIONES SAD</t>
  </si>
  <si>
    <t>CINTA LOGO DIUREX</t>
  </si>
  <si>
    <t>LOGOTIPOS DE PLASTICO</t>
  </si>
  <si>
    <t>pza.</t>
  </si>
  <si>
    <t>MANIVELAS</t>
  </si>
  <si>
    <t>TOLVA</t>
  </si>
  <si>
    <t>JUEGO DE TORNILLOS Y RESORTES</t>
  </si>
  <si>
    <t>PALANGANA</t>
  </si>
  <si>
    <t>COMAL CON MANGUERA, REGULADOR Y QUEMADOR</t>
  </si>
  <si>
    <t>PARRILLA</t>
  </si>
  <si>
    <t>RADIANTES ADICIONALES EN BUEN ESTADO</t>
  </si>
  <si>
    <t>EXTINTOR</t>
  </si>
  <si>
    <t>MANGUERAS CON REGULADOR</t>
  </si>
  <si>
    <t>PLANCHA CON 4 QUEMADORES</t>
  </si>
  <si>
    <t>HERRAMIENTA</t>
  </si>
  <si>
    <t>TEFLON</t>
  </si>
  <si>
    <t>PERICO</t>
  </si>
  <si>
    <t>STELSON</t>
  </si>
  <si>
    <t>PINZAS</t>
  </si>
  <si>
    <t>DESARMADOR PLANO</t>
  </si>
  <si>
    <t>LIMPIEZA</t>
  </si>
  <si>
    <t>BOLSAS DE BASURA GRIS</t>
  </si>
  <si>
    <t>BOLSA DE BASURA VERDE</t>
  </si>
  <si>
    <t xml:space="preserve">JABON </t>
  </si>
  <si>
    <t>FRANELA GRIS</t>
  </si>
  <si>
    <t>FRANELA ROJA</t>
  </si>
  <si>
    <t>BOTES DE BASURA</t>
  </si>
  <si>
    <t>GEL PARA MANOS</t>
  </si>
  <si>
    <t>FIBRA VERDE</t>
  </si>
  <si>
    <t>JERGA</t>
  </si>
  <si>
    <t>AMASIJO (MESA ACERO INOXIDABLE)</t>
  </si>
  <si>
    <t>MAQUINA TORTILLAS</t>
  </si>
  <si>
    <t>CUERDAS MAQUINA DE TORTILLAS</t>
  </si>
  <si>
    <t xml:space="preserve">TANQUE DE GAS 5 KG LLENO </t>
  </si>
  <si>
    <t>EGGAPACK</t>
  </si>
  <si>
    <t>PAPEL ALUMINO GRUESO</t>
  </si>
  <si>
    <t>Pieza</t>
  </si>
  <si>
    <t>Institucional</t>
  </si>
  <si>
    <t>RECOGEDOR CON ESCOBA</t>
  </si>
  <si>
    <t>Juego</t>
  </si>
  <si>
    <t>TORTILLERÍA</t>
  </si>
  <si>
    <t>Bolsa</t>
  </si>
  <si>
    <t>de 250 gr</t>
  </si>
  <si>
    <t>Rollo</t>
  </si>
  <si>
    <t>Llevar 2 dosificadores</t>
  </si>
  <si>
    <t>BARRA DE MADERA PARA SALSAS</t>
  </si>
  <si>
    <t>SALSERAS ARTESANALES</t>
  </si>
  <si>
    <t>CUCHARAS SALSERAS</t>
  </si>
  <si>
    <t>ALIMENTOS</t>
  </si>
  <si>
    <t>ALIMENTOS PARA STAFF</t>
  </si>
  <si>
    <t>TORTAS</t>
  </si>
  <si>
    <t>GARRAFONES DE AGUA</t>
  </si>
  <si>
    <t>20 LT</t>
  </si>
  <si>
    <t>VASOS DE STAFF</t>
  </si>
  <si>
    <t>PORTA SERVILLETAS DE LIJO</t>
  </si>
  <si>
    <t>TABLAS PARA PICAR</t>
  </si>
  <si>
    <t xml:space="preserve">BAMBALINA </t>
  </si>
  <si>
    <t>TABIQUES ROJOS</t>
  </si>
  <si>
    <t>Los necesarios para base</t>
  </si>
  <si>
    <t>TAPETE DE HULE</t>
  </si>
  <si>
    <t>HORNO DE PASTOR CON RADIANTES Y BARILLA</t>
  </si>
  <si>
    <t xml:space="preserve">TORTILLEROS O CANASTOS </t>
  </si>
  <si>
    <t>BOTES PARA LIMPIEZA</t>
  </si>
  <si>
    <t>TORTILLAS</t>
  </si>
  <si>
    <t>OASIS</t>
  </si>
  <si>
    <t>SATÉLITE</t>
  </si>
  <si>
    <t>ENCARGADO</t>
  </si>
  <si>
    <t>CULINARIO</t>
  </si>
  <si>
    <t>NOMBRE</t>
  </si>
  <si>
    <t>PUESTO</t>
  </si>
  <si>
    <t>SUCURSAL</t>
  </si>
  <si>
    <t>PERSONAL CON IDENTIFICACION</t>
  </si>
  <si>
    <t>CHAFERS</t>
  </si>
  <si>
    <t>ALCOHOL EN GEL</t>
  </si>
  <si>
    <t>40 ancho * 60 largo * 90 cm alto</t>
  </si>
  <si>
    <t>MESA PARA PICAR ACERO INOX</t>
  </si>
  <si>
    <t>90 ancho * 61 largo * 90 cm alto</t>
  </si>
  <si>
    <t>67 ancho * 71 largo *1.65 cm alto</t>
  </si>
  <si>
    <t>IMAGEN</t>
  </si>
  <si>
    <t>70 ancho * 75 largo * 90 cm alto</t>
  </si>
  <si>
    <t>ACCESO</t>
  </si>
  <si>
    <t>Materia prima por día</t>
  </si>
  <si>
    <t>AGUAS DE SABOR .500 ML</t>
  </si>
  <si>
    <t>PZ</t>
  </si>
  <si>
    <t>HERNANDEZ BAUTISTA JAEL RAQUEL</t>
  </si>
  <si>
    <t>VELASCO MENDOZA CLEMENCIA</t>
  </si>
  <si>
    <t>PERISUR</t>
  </si>
  <si>
    <t>CRUZ MARTÍNEZ FIDEL</t>
  </si>
  <si>
    <t>COLIN LOZADA VICTOR MANUEL</t>
  </si>
  <si>
    <t>ZALETAS RIVERA RAMIRO</t>
  </si>
  <si>
    <t>ARTZ</t>
  </si>
  <si>
    <t>CRUZ SOLIS MIGUEL</t>
  </si>
  <si>
    <t>OPERACIONES</t>
  </si>
  <si>
    <t>MARTINEZ MACIAS ELIUD MANUEL</t>
  </si>
  <si>
    <t>AYUDANTE</t>
  </si>
  <si>
    <t>MUNDO E</t>
  </si>
  <si>
    <t xml:space="preserve">HERNANDEZ  MARTINEZ GABRIEL ADRIAN </t>
  </si>
  <si>
    <t>MASARYK</t>
  </si>
  <si>
    <t>MACIAS BARRAGAN JOSE ISAAC</t>
  </si>
  <si>
    <t>MORALES SÁNCHEZ MAURICIO</t>
  </si>
  <si>
    <t>MANTENIMIENTO</t>
  </si>
  <si>
    <t>EVENTO SABOR ES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</si>
</sst>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u/>
      <sz val="12"/>
      <color theme="1"/>
      <name val="Aptos"/>
      <family val="2"/>
    </font>
    <font>
      <sz val="12"/>
      <color rgb="FFFF0000"/>
      <name val="Apto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1" fontId="1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33021</xdr:colOff>
      <xdr:row>3</xdr:row>
      <xdr:rowOff>49741</xdr:rowOff>
    </xdr:from>
    <xdr:to>
      <xdr:col>13</xdr:col>
      <xdr:colOff>551181</xdr:colOff>
      <xdr:row>24</xdr:row>
      <xdr:rowOff>133561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00C5541-9E03-85C4-A960-720950106E4F}"/>
            </a:ext>
          </a:extLst>
        </xdr:cNvPr>
        <xdr:cNvSpPr/>
      </xdr:nvSpPr>
      <xdr:spPr>
        <a:xfrm>
          <a:off x="9414088" y="633941"/>
          <a:ext cx="5293360" cy="4173220"/>
        </a:xfrm>
        <a:prstGeom prst="rect">
          <a:avLst/>
        </a:prstGeom>
        <a:ln w="5715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567267</xdr:colOff>
      <xdr:row>4</xdr:row>
      <xdr:rowOff>33866</xdr:rowOff>
    </xdr:from>
    <xdr:to>
      <xdr:col>13</xdr:col>
      <xdr:colOff>364066</xdr:colOff>
      <xdr:row>7</xdr:row>
      <xdr:rowOff>101599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F2BE358-0F79-B3CD-DCAA-CB22D2194086}"/>
            </a:ext>
          </a:extLst>
        </xdr:cNvPr>
        <xdr:cNvSpPr/>
      </xdr:nvSpPr>
      <xdr:spPr>
        <a:xfrm>
          <a:off x="13927667" y="812799"/>
          <a:ext cx="592666" cy="65193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563880</xdr:colOff>
      <xdr:row>5</xdr:row>
      <xdr:rowOff>160020</xdr:rowOff>
    </xdr:from>
    <xdr:to>
      <xdr:col>11</xdr:col>
      <xdr:colOff>632460</xdr:colOff>
      <xdr:row>8</xdr:row>
      <xdr:rowOff>38100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981A5AA-E5E6-42D0-8B10-788367D9632F}"/>
            </a:ext>
          </a:extLst>
        </xdr:cNvPr>
        <xdr:cNvSpPr/>
      </xdr:nvSpPr>
      <xdr:spPr>
        <a:xfrm>
          <a:off x="10988040" y="1150620"/>
          <a:ext cx="1653540" cy="47244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594360</xdr:colOff>
      <xdr:row>6</xdr:row>
      <xdr:rowOff>30480</xdr:rowOff>
    </xdr:from>
    <xdr:to>
      <xdr:col>11</xdr:col>
      <xdr:colOff>556260</xdr:colOff>
      <xdr:row>7</xdr:row>
      <xdr:rowOff>144780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FC0699F-AE99-44F3-828A-5F9F7E5A9FD6}"/>
            </a:ext>
          </a:extLst>
        </xdr:cNvPr>
        <xdr:cNvSpPr txBox="1"/>
      </xdr:nvSpPr>
      <xdr:spPr>
        <a:xfrm>
          <a:off x="11018520" y="1219200"/>
          <a:ext cx="154686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 TABLÓN</a:t>
          </a:r>
          <a:r>
            <a:rPr lang="es-MX" sz="900" b="1" baseline="0"/>
            <a:t> 1.80 * 60 CM</a:t>
          </a:r>
          <a:endParaRPr lang="es-MX" sz="900" b="1"/>
        </a:p>
      </xdr:txBody>
    </xdr:sp>
    <xdr:clientData/>
  </xdr:twoCellAnchor>
  <xdr:twoCellAnchor>
    <xdr:from>
      <xdr:col>7</xdr:col>
      <xdr:colOff>350520</xdr:colOff>
      <xdr:row>12</xdr:row>
      <xdr:rowOff>0</xdr:rowOff>
    </xdr:from>
    <xdr:to>
      <xdr:col>9</xdr:col>
      <xdr:colOff>419100</xdr:colOff>
      <xdr:row>14</xdr:row>
      <xdr:rowOff>76200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8EBF3F0F-A872-4213-9485-8A923151FC13}"/>
            </a:ext>
          </a:extLst>
        </xdr:cNvPr>
        <xdr:cNvSpPr/>
      </xdr:nvSpPr>
      <xdr:spPr>
        <a:xfrm>
          <a:off x="9189720" y="2377440"/>
          <a:ext cx="1653540" cy="47244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716280</xdr:colOff>
      <xdr:row>11</xdr:row>
      <xdr:rowOff>182880</xdr:rowOff>
    </xdr:from>
    <xdr:to>
      <xdr:col>11</xdr:col>
      <xdr:colOff>601980</xdr:colOff>
      <xdr:row>14</xdr:row>
      <xdr:rowOff>60960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B110043-C82B-48B6-A304-DE85A3B26309}"/>
            </a:ext>
          </a:extLst>
        </xdr:cNvPr>
        <xdr:cNvSpPr/>
      </xdr:nvSpPr>
      <xdr:spPr>
        <a:xfrm>
          <a:off x="11932920" y="2362200"/>
          <a:ext cx="678180" cy="47244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723900</xdr:colOff>
      <xdr:row>11</xdr:row>
      <xdr:rowOff>190500</xdr:rowOff>
    </xdr:from>
    <xdr:to>
      <xdr:col>10</xdr:col>
      <xdr:colOff>609600</xdr:colOff>
      <xdr:row>14</xdr:row>
      <xdr:rowOff>68580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1764A92-9E1D-4072-83EE-4B696C096926}"/>
            </a:ext>
          </a:extLst>
        </xdr:cNvPr>
        <xdr:cNvSpPr/>
      </xdr:nvSpPr>
      <xdr:spPr>
        <a:xfrm>
          <a:off x="11148060" y="2369820"/>
          <a:ext cx="678180" cy="47244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632460</xdr:colOff>
      <xdr:row>12</xdr:row>
      <xdr:rowOff>68580</xdr:rowOff>
    </xdr:from>
    <xdr:to>
      <xdr:col>9</xdr:col>
      <xdr:colOff>213360</xdr:colOff>
      <xdr:row>14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878B87A-9CBE-4F29-AEB6-4965861C899E}"/>
            </a:ext>
          </a:extLst>
        </xdr:cNvPr>
        <xdr:cNvSpPr txBox="1"/>
      </xdr:nvSpPr>
      <xdr:spPr>
        <a:xfrm>
          <a:off x="9471660" y="2446020"/>
          <a:ext cx="116586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MESA</a:t>
          </a:r>
          <a:r>
            <a:rPr lang="es-MX" sz="900" b="1" baseline="0"/>
            <a:t> DE APOYO</a:t>
          </a:r>
          <a:endParaRPr lang="es-MX" sz="900" b="1"/>
        </a:p>
      </xdr:txBody>
    </xdr:sp>
    <xdr:clientData/>
  </xdr:twoCellAnchor>
  <xdr:twoCellAnchor>
    <xdr:from>
      <xdr:col>9</xdr:col>
      <xdr:colOff>472440</xdr:colOff>
      <xdr:row>15</xdr:row>
      <xdr:rowOff>22860</xdr:rowOff>
    </xdr:from>
    <xdr:to>
      <xdr:col>12</xdr:col>
      <xdr:colOff>53340</xdr:colOff>
      <xdr:row>17</xdr:row>
      <xdr:rowOff>152400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F04AC21-5DD5-486B-A78B-9DDAA86A0B6D}"/>
            </a:ext>
          </a:extLst>
        </xdr:cNvPr>
        <xdr:cNvSpPr txBox="1"/>
      </xdr:nvSpPr>
      <xdr:spPr>
        <a:xfrm>
          <a:off x="10896600" y="2994660"/>
          <a:ext cx="195834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COMAL</a:t>
          </a:r>
          <a:r>
            <a:rPr lang="es-MX" sz="900" b="1" baseline="0"/>
            <a:t> DE TORTILLAS Y AMASIJO</a:t>
          </a:r>
          <a:endParaRPr lang="es-MX" sz="900" b="1"/>
        </a:p>
      </xdr:txBody>
    </xdr:sp>
    <xdr:clientData/>
  </xdr:twoCellAnchor>
  <xdr:twoCellAnchor>
    <xdr:from>
      <xdr:col>7</xdr:col>
      <xdr:colOff>403860</xdr:colOff>
      <xdr:row>21</xdr:row>
      <xdr:rowOff>45720</xdr:rowOff>
    </xdr:from>
    <xdr:to>
      <xdr:col>9</xdr:col>
      <xdr:colOff>472440</xdr:colOff>
      <xdr:row>23</xdr:row>
      <xdr:rowOff>121920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9BFA924-5FC9-4475-AF5E-559D49BF4246}"/>
            </a:ext>
          </a:extLst>
        </xdr:cNvPr>
        <xdr:cNvSpPr/>
      </xdr:nvSpPr>
      <xdr:spPr>
        <a:xfrm>
          <a:off x="9243060" y="4008120"/>
          <a:ext cx="1653540" cy="47244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22860</xdr:colOff>
      <xdr:row>20</xdr:row>
      <xdr:rowOff>53340</xdr:rowOff>
    </xdr:from>
    <xdr:to>
      <xdr:col>10</xdr:col>
      <xdr:colOff>632460</xdr:colOff>
      <xdr:row>23</xdr:row>
      <xdr:rowOff>190500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AB7865D0-BFF6-446B-9B78-EB7C063AE786}"/>
            </a:ext>
          </a:extLst>
        </xdr:cNvPr>
        <xdr:cNvSpPr/>
      </xdr:nvSpPr>
      <xdr:spPr>
        <a:xfrm>
          <a:off x="11239500" y="3817620"/>
          <a:ext cx="609600" cy="73152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579120</xdr:colOff>
      <xdr:row>19</xdr:row>
      <xdr:rowOff>190500</xdr:rowOff>
    </xdr:from>
    <xdr:to>
      <xdr:col>13</xdr:col>
      <xdr:colOff>426720</xdr:colOff>
      <xdr:row>23</xdr:row>
      <xdr:rowOff>160020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14E5EA72-0703-4889-B8AD-365A9CD8710C}"/>
            </a:ext>
          </a:extLst>
        </xdr:cNvPr>
        <xdr:cNvSpPr/>
      </xdr:nvSpPr>
      <xdr:spPr>
        <a:xfrm>
          <a:off x="13380720" y="3756660"/>
          <a:ext cx="640080" cy="7620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723900</xdr:colOff>
      <xdr:row>20</xdr:row>
      <xdr:rowOff>53340</xdr:rowOff>
    </xdr:from>
    <xdr:to>
      <xdr:col>11</xdr:col>
      <xdr:colOff>685800</xdr:colOff>
      <xdr:row>23</xdr:row>
      <xdr:rowOff>190500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3A60594-680E-4D39-A8E2-B3509784BDB1}"/>
            </a:ext>
          </a:extLst>
        </xdr:cNvPr>
        <xdr:cNvSpPr/>
      </xdr:nvSpPr>
      <xdr:spPr>
        <a:xfrm>
          <a:off x="11940540" y="3817620"/>
          <a:ext cx="754380" cy="73152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601980</xdr:colOff>
      <xdr:row>17</xdr:row>
      <xdr:rowOff>175260</xdr:rowOff>
    </xdr:from>
    <xdr:to>
      <xdr:col>13</xdr:col>
      <xdr:colOff>411480</xdr:colOff>
      <xdr:row>19</xdr:row>
      <xdr:rowOff>106680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FA8F83BC-BA38-4C34-B013-7F8430677CCF}"/>
            </a:ext>
          </a:extLst>
        </xdr:cNvPr>
        <xdr:cNvSpPr txBox="1"/>
      </xdr:nvSpPr>
      <xdr:spPr>
        <a:xfrm>
          <a:off x="13403580" y="3345180"/>
          <a:ext cx="6019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TROMPO</a:t>
          </a:r>
        </a:p>
      </xdr:txBody>
    </xdr:sp>
    <xdr:clientData/>
  </xdr:twoCellAnchor>
  <xdr:twoCellAnchor>
    <xdr:from>
      <xdr:col>10</xdr:col>
      <xdr:colOff>777240</xdr:colOff>
      <xdr:row>21</xdr:row>
      <xdr:rowOff>60960</xdr:rowOff>
    </xdr:from>
    <xdr:to>
      <xdr:col>11</xdr:col>
      <xdr:colOff>662940</xdr:colOff>
      <xdr:row>22</xdr:row>
      <xdr:rowOff>190500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DFA4610A-3F9E-43BB-878E-D1D663DAE778}"/>
            </a:ext>
          </a:extLst>
        </xdr:cNvPr>
        <xdr:cNvSpPr txBox="1"/>
      </xdr:nvSpPr>
      <xdr:spPr>
        <a:xfrm>
          <a:off x="11993880" y="4023360"/>
          <a:ext cx="6781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PLANCHA</a:t>
          </a:r>
        </a:p>
      </xdr:txBody>
    </xdr:sp>
    <xdr:clientData/>
  </xdr:twoCellAnchor>
  <xdr:twoCellAnchor>
    <xdr:from>
      <xdr:col>10</xdr:col>
      <xdr:colOff>45720</xdr:colOff>
      <xdr:row>21</xdr:row>
      <xdr:rowOff>7620</xdr:rowOff>
    </xdr:from>
    <xdr:to>
      <xdr:col>10</xdr:col>
      <xdr:colOff>609600</xdr:colOff>
      <xdr:row>23</xdr:row>
      <xdr:rowOff>68580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98B8B5F9-DAED-42AF-8DB6-8A3EE09FED08}"/>
            </a:ext>
          </a:extLst>
        </xdr:cNvPr>
        <xdr:cNvSpPr txBox="1"/>
      </xdr:nvSpPr>
      <xdr:spPr>
        <a:xfrm>
          <a:off x="11262360" y="3970020"/>
          <a:ext cx="56388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MESA</a:t>
          </a:r>
          <a:r>
            <a:rPr lang="es-MX" sz="900" b="1" baseline="0"/>
            <a:t> CORTE</a:t>
          </a:r>
          <a:endParaRPr lang="es-MX" sz="900" b="1"/>
        </a:p>
      </xdr:txBody>
    </xdr:sp>
    <xdr:clientData/>
  </xdr:twoCellAnchor>
  <xdr:twoCellAnchor>
    <xdr:from>
      <xdr:col>7</xdr:col>
      <xdr:colOff>678180</xdr:colOff>
      <xdr:row>21</xdr:row>
      <xdr:rowOff>129540</xdr:rowOff>
    </xdr:from>
    <xdr:to>
      <xdr:col>9</xdr:col>
      <xdr:colOff>259080</xdr:colOff>
      <xdr:row>23</xdr:row>
      <xdr:rowOff>60960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E945A88D-EB88-4D3E-A087-2F3C8682F15C}"/>
            </a:ext>
          </a:extLst>
        </xdr:cNvPr>
        <xdr:cNvSpPr txBox="1"/>
      </xdr:nvSpPr>
      <xdr:spPr>
        <a:xfrm>
          <a:off x="9517380" y="4091940"/>
          <a:ext cx="116586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MESA</a:t>
          </a:r>
          <a:r>
            <a:rPr lang="es-MX" sz="900" b="1" baseline="0"/>
            <a:t> DE CHAFERS</a:t>
          </a:r>
          <a:endParaRPr lang="es-MX" sz="900" b="1"/>
        </a:p>
      </xdr:txBody>
    </xdr:sp>
    <xdr:clientData/>
  </xdr:twoCellAnchor>
  <xdr:twoCellAnchor>
    <xdr:from>
      <xdr:col>12</xdr:col>
      <xdr:colOff>645160</xdr:colOff>
      <xdr:row>10</xdr:row>
      <xdr:rowOff>67734</xdr:rowOff>
    </xdr:from>
    <xdr:to>
      <xdr:col>13</xdr:col>
      <xdr:colOff>330835</xdr:colOff>
      <xdr:row>16</xdr:row>
      <xdr:rowOff>151130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C5BED205-CAEB-4880-B873-12CA81DC27F6}"/>
            </a:ext>
          </a:extLst>
        </xdr:cNvPr>
        <xdr:cNvSpPr/>
      </xdr:nvSpPr>
      <xdr:spPr>
        <a:xfrm rot="5400000">
          <a:off x="13620433" y="2400194"/>
          <a:ext cx="1251796" cy="481542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13</xdr:col>
      <xdr:colOff>718502</xdr:colOff>
      <xdr:row>14</xdr:row>
      <xdr:rowOff>112079</xdr:rowOff>
    </xdr:from>
    <xdr:to>
      <xdr:col>15</xdr:col>
      <xdr:colOff>526097</xdr:colOff>
      <xdr:row>17</xdr:row>
      <xdr:rowOff>7304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6F579026-B4B8-4103-A64D-57DA728ADBF6}"/>
            </a:ext>
          </a:extLst>
        </xdr:cNvPr>
        <xdr:cNvSpPr txBox="1"/>
      </xdr:nvSpPr>
      <xdr:spPr>
        <a:xfrm>
          <a:off x="14874769" y="2838346"/>
          <a:ext cx="1399328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BARRA</a:t>
          </a:r>
          <a:r>
            <a:rPr lang="es-MX" sz="900" b="1" baseline="0"/>
            <a:t> DE SALSAS Y COMPLEMENTOS</a:t>
          </a:r>
          <a:endParaRPr lang="es-MX" sz="900" b="1"/>
        </a:p>
      </xdr:txBody>
    </xdr:sp>
    <xdr:clientData/>
  </xdr:twoCellAnchor>
  <xdr:twoCellAnchor>
    <xdr:from>
      <xdr:col>14</xdr:col>
      <xdr:colOff>133350</xdr:colOff>
      <xdr:row>13</xdr:row>
      <xdr:rowOff>85725</xdr:rowOff>
    </xdr:from>
    <xdr:to>
      <xdr:col>15</xdr:col>
      <xdr:colOff>723900</xdr:colOff>
      <xdr:row>13</xdr:row>
      <xdr:rowOff>85725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E9C72621-5B04-96F5-CCFD-2EF71487CDDC}"/>
            </a:ext>
          </a:extLst>
        </xdr:cNvPr>
        <xdr:cNvCxnSpPr/>
      </xdr:nvCxnSpPr>
      <xdr:spPr>
        <a:xfrm flipH="1">
          <a:off x="15030450" y="2686050"/>
          <a:ext cx="1381125" cy="0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174625</xdr:colOff>
      <xdr:row>15</xdr:row>
      <xdr:rowOff>154413</xdr:rowOff>
    </xdr:from>
    <xdr:to>
      <xdr:col>13</xdr:col>
      <xdr:colOff>718502</xdr:colOff>
      <xdr:row>15</xdr:row>
      <xdr:rowOff>162983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3E4681C7-C166-4487-85A1-DC784C4B1292}"/>
            </a:ext>
          </a:extLst>
        </xdr:cNvPr>
        <xdr:cNvCxnSpPr>
          <a:stCxn id="34" idx="1"/>
        </xdr:cNvCxnSpPr>
      </xdr:nvCxnSpPr>
      <xdr:spPr>
        <a:xfrm flipH="1">
          <a:off x="14330892" y="3075413"/>
          <a:ext cx="543877" cy="857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601980</xdr:colOff>
      <xdr:row>8</xdr:row>
      <xdr:rowOff>846</xdr:rowOff>
    </xdr:from>
    <xdr:to>
      <xdr:col>13</xdr:col>
      <xdr:colOff>411480</xdr:colOff>
      <xdr:row>9</xdr:row>
      <xdr:rowOff>126999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E7C381B-D06C-4B4C-9E6E-8655C8BB3278}"/>
            </a:ext>
          </a:extLst>
        </xdr:cNvPr>
        <xdr:cNvSpPr txBox="1"/>
      </xdr:nvSpPr>
      <xdr:spPr>
        <a:xfrm>
          <a:off x="13962380" y="1558713"/>
          <a:ext cx="605367" cy="3208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/>
            <a:t>TROMPO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A011-F7B2-4E82-97AC-244A9485A67F}">
  <dimension ref="B3:D38"/>
  <sheetViews>
    <sheetView workbookViewId="0">
      <selection activeCell="D22" sqref="D22"/>
    </sheetView>
  </sheetViews>
  <sheetFormatPr baseColWidth="10" defaultColWidth="11.5" defaultRowHeight="16" x14ac:dyDescent="0.2"/>
  <cols>
    <col min="1" max="1" width="11.5" style="9"/>
    <col min="2" max="2" width="29.5" style="9" bestFit="1" customWidth="1"/>
    <col min="3" max="4" width="11.5" style="10"/>
    <col min="5" max="16384" width="11.5" style="9"/>
  </cols>
  <sheetData>
    <row r="3" spans="2:4" x14ac:dyDescent="0.2">
      <c r="D3" s="11" t="s">
        <v>138</v>
      </c>
    </row>
    <row r="4" spans="2:4" x14ac:dyDescent="0.2">
      <c r="B4" s="12" t="s">
        <v>105</v>
      </c>
      <c r="C4" s="13" t="s">
        <v>0</v>
      </c>
      <c r="D4" s="13" t="s">
        <v>1</v>
      </c>
    </row>
    <row r="5" spans="2:4" x14ac:dyDescent="0.2">
      <c r="B5" s="14" t="s">
        <v>30</v>
      </c>
      <c r="C5" s="15" t="s">
        <v>26</v>
      </c>
      <c r="D5" s="16">
        <v>50</v>
      </c>
    </row>
    <row r="6" spans="2:4" x14ac:dyDescent="0.2">
      <c r="B6" s="14" t="s">
        <v>2</v>
      </c>
      <c r="C6" s="15" t="s">
        <v>26</v>
      </c>
      <c r="D6" s="16">
        <v>18</v>
      </c>
    </row>
    <row r="7" spans="2:4" x14ac:dyDescent="0.2">
      <c r="B7" s="14" t="s">
        <v>24</v>
      </c>
      <c r="C7" s="15" t="s">
        <v>26</v>
      </c>
      <c r="D7" s="16">
        <v>0</v>
      </c>
    </row>
    <row r="8" spans="2:4" x14ac:dyDescent="0.2">
      <c r="B8" s="14" t="s">
        <v>3</v>
      </c>
      <c r="C8" s="15" t="s">
        <v>26</v>
      </c>
      <c r="D8" s="16">
        <v>0</v>
      </c>
    </row>
    <row r="9" spans="2:4" x14ac:dyDescent="0.2">
      <c r="B9" s="14" t="s">
        <v>4</v>
      </c>
      <c r="C9" s="15" t="s">
        <v>26</v>
      </c>
      <c r="D9" s="16">
        <v>0</v>
      </c>
    </row>
    <row r="10" spans="2:4" x14ac:dyDescent="0.2">
      <c r="B10" s="14" t="s">
        <v>5</v>
      </c>
      <c r="C10" s="15" t="s">
        <v>26</v>
      </c>
      <c r="D10" s="16">
        <v>0</v>
      </c>
    </row>
    <row r="11" spans="2:4" x14ac:dyDescent="0.2">
      <c r="B11" s="14" t="s">
        <v>31</v>
      </c>
      <c r="C11" s="15" t="s">
        <v>26</v>
      </c>
      <c r="D11" s="16">
        <v>40</v>
      </c>
    </row>
    <row r="12" spans="2:4" x14ac:dyDescent="0.2">
      <c r="B12" s="14" t="s">
        <v>6</v>
      </c>
      <c r="C12" s="15" t="s">
        <v>26</v>
      </c>
      <c r="D12" s="16">
        <v>15</v>
      </c>
    </row>
    <row r="13" spans="2:4" x14ac:dyDescent="0.2">
      <c r="B13" s="17" t="s">
        <v>7</v>
      </c>
      <c r="C13" s="15" t="s">
        <v>26</v>
      </c>
      <c r="D13" s="18">
        <f>SUM(D5:D12)</f>
        <v>123</v>
      </c>
    </row>
    <row r="14" spans="2:4" x14ac:dyDescent="0.2">
      <c r="B14" s="14" t="s">
        <v>8</v>
      </c>
      <c r="C14" s="15" t="s">
        <v>26</v>
      </c>
      <c r="D14" s="16"/>
    </row>
    <row r="15" spans="2:4" x14ac:dyDescent="0.2">
      <c r="B15" s="14" t="s">
        <v>9</v>
      </c>
      <c r="C15" s="15" t="s">
        <v>26</v>
      </c>
      <c r="D15" s="16">
        <v>0</v>
      </c>
    </row>
    <row r="16" spans="2:4" x14ac:dyDescent="0.2">
      <c r="B16" s="14" t="s">
        <v>10</v>
      </c>
      <c r="C16" s="15" t="s">
        <v>26</v>
      </c>
      <c r="D16" s="16">
        <v>0</v>
      </c>
    </row>
    <row r="17" spans="2:4" x14ac:dyDescent="0.2">
      <c r="B17" s="14" t="s">
        <v>11</v>
      </c>
      <c r="C17" s="15" t="s">
        <v>26</v>
      </c>
      <c r="D17" s="16">
        <v>6</v>
      </c>
    </row>
    <row r="18" spans="2:4" x14ac:dyDescent="0.2">
      <c r="B18" s="14" t="s">
        <v>12</v>
      </c>
      <c r="C18" s="15" t="s">
        <v>26</v>
      </c>
      <c r="D18" s="16">
        <v>6</v>
      </c>
    </row>
    <row r="19" spans="2:4" x14ac:dyDescent="0.2">
      <c r="B19" s="14" t="s">
        <v>13</v>
      </c>
      <c r="C19" s="15" t="s">
        <v>26</v>
      </c>
      <c r="D19" s="16">
        <v>12</v>
      </c>
    </row>
    <row r="20" spans="2:4" x14ac:dyDescent="0.2">
      <c r="B20" s="14" t="s">
        <v>14</v>
      </c>
      <c r="C20" s="15" t="s">
        <v>26</v>
      </c>
      <c r="D20" s="16">
        <v>45</v>
      </c>
    </row>
    <row r="21" spans="2:4" x14ac:dyDescent="0.2">
      <c r="B21" s="14" t="s">
        <v>15</v>
      </c>
      <c r="C21" s="15" t="s">
        <v>29</v>
      </c>
      <c r="D21" s="16">
        <f>+((D8+D9+D10+D11)/0.06)*0.005</f>
        <v>3.3333333333333339</v>
      </c>
    </row>
    <row r="22" spans="2:4" x14ac:dyDescent="0.2">
      <c r="B22" s="14" t="s">
        <v>139</v>
      </c>
      <c r="C22" s="15" t="s">
        <v>140</v>
      </c>
      <c r="D22" s="16">
        <v>200</v>
      </c>
    </row>
    <row r="23" spans="2:4" x14ac:dyDescent="0.2">
      <c r="B23" s="14" t="s">
        <v>16</v>
      </c>
      <c r="C23" s="15" t="s">
        <v>26</v>
      </c>
      <c r="D23" s="16">
        <v>1</v>
      </c>
    </row>
    <row r="24" spans="2:4" x14ac:dyDescent="0.2">
      <c r="B24" s="14" t="s">
        <v>17</v>
      </c>
      <c r="C24" s="15" t="s">
        <v>27</v>
      </c>
      <c r="D24" s="16">
        <v>600</v>
      </c>
    </row>
    <row r="25" spans="2:4" x14ac:dyDescent="0.2">
      <c r="B25" s="14" t="s">
        <v>18</v>
      </c>
      <c r="C25" s="15" t="s">
        <v>28</v>
      </c>
      <c r="D25" s="16">
        <v>10</v>
      </c>
    </row>
    <row r="26" spans="2:4" x14ac:dyDescent="0.2">
      <c r="B26" s="14" t="s">
        <v>19</v>
      </c>
      <c r="C26" s="15" t="s">
        <v>29</v>
      </c>
      <c r="D26" s="16">
        <v>5</v>
      </c>
    </row>
    <row r="27" spans="2:4" x14ac:dyDescent="0.2">
      <c r="B27" s="14" t="s">
        <v>20</v>
      </c>
      <c r="C27" s="15" t="s">
        <v>29</v>
      </c>
      <c r="D27" s="16">
        <v>5</v>
      </c>
    </row>
    <row r="28" spans="2:4" x14ac:dyDescent="0.2">
      <c r="B28" s="14" t="s">
        <v>21</v>
      </c>
      <c r="C28" s="15" t="s">
        <v>29</v>
      </c>
      <c r="D28" s="16">
        <v>5</v>
      </c>
    </row>
    <row r="29" spans="2:4" x14ac:dyDescent="0.2">
      <c r="B29" s="14" t="s">
        <v>25</v>
      </c>
      <c r="C29" s="15" t="s">
        <v>29</v>
      </c>
      <c r="D29" s="16">
        <v>5</v>
      </c>
    </row>
    <row r="30" spans="2:4" x14ac:dyDescent="0.2">
      <c r="B30" s="14" t="s">
        <v>22</v>
      </c>
      <c r="C30" s="15" t="s">
        <v>28</v>
      </c>
      <c r="D30" s="16">
        <v>60</v>
      </c>
    </row>
    <row r="31" spans="2:4" x14ac:dyDescent="0.2">
      <c r="B31" s="14" t="s">
        <v>23</v>
      </c>
      <c r="C31" s="15" t="s">
        <v>27</v>
      </c>
      <c r="D31" s="16">
        <v>0</v>
      </c>
    </row>
    <row r="33" spans="2:4" x14ac:dyDescent="0.2">
      <c r="B33" s="13" t="s">
        <v>106</v>
      </c>
      <c r="C33" s="13" t="s">
        <v>0</v>
      </c>
      <c r="D33" s="13" t="s">
        <v>1</v>
      </c>
    </row>
    <row r="34" spans="2:4" x14ac:dyDescent="0.2">
      <c r="B34" s="14" t="s">
        <v>107</v>
      </c>
      <c r="C34" s="15">
        <v>1</v>
      </c>
      <c r="D34" s="16">
        <v>20</v>
      </c>
    </row>
    <row r="35" spans="2:4" x14ac:dyDescent="0.2">
      <c r="B35" s="14" t="s">
        <v>108</v>
      </c>
      <c r="C35" s="15" t="s">
        <v>109</v>
      </c>
      <c r="D35" s="16">
        <v>2</v>
      </c>
    </row>
    <row r="36" spans="2:4" x14ac:dyDescent="0.2">
      <c r="B36" s="14" t="s">
        <v>110</v>
      </c>
      <c r="C36" s="15">
        <v>1</v>
      </c>
      <c r="D36" s="16">
        <v>10</v>
      </c>
    </row>
    <row r="37" spans="2:4" x14ac:dyDescent="0.2">
      <c r="B37" s="14"/>
      <c r="C37" s="15"/>
      <c r="D37" s="16"/>
    </row>
    <row r="38" spans="2:4" x14ac:dyDescent="0.2">
      <c r="B38" s="14"/>
      <c r="C38" s="15"/>
      <c r="D3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CBE4-9EEF-4D56-B8B4-0C49D550AE87}">
  <dimension ref="B3:E38"/>
  <sheetViews>
    <sheetView topLeftCell="A10" workbookViewId="0">
      <selection activeCell="D35" sqref="D35"/>
    </sheetView>
  </sheetViews>
  <sheetFormatPr baseColWidth="10" defaultColWidth="11.5" defaultRowHeight="16" x14ac:dyDescent="0.2"/>
  <cols>
    <col min="1" max="1" width="11.5" style="1"/>
    <col min="2" max="2" width="36.33203125" style="1" bestFit="1" customWidth="1"/>
    <col min="3" max="3" width="8.5" style="5" bestFit="1" customWidth="1"/>
    <col min="4" max="4" width="10.83203125" style="5" bestFit="1" customWidth="1"/>
    <col min="5" max="5" width="25" style="5" bestFit="1" customWidth="1"/>
    <col min="6" max="16384" width="11.5" style="1"/>
  </cols>
  <sheetData>
    <row r="3" spans="2:5" x14ac:dyDescent="0.2">
      <c r="B3" s="7" t="s">
        <v>32</v>
      </c>
      <c r="C3" s="3" t="s">
        <v>0</v>
      </c>
      <c r="D3" s="3" t="s">
        <v>1</v>
      </c>
      <c r="E3" s="3" t="s">
        <v>51</v>
      </c>
    </row>
    <row r="4" spans="2:5" x14ac:dyDescent="0.2">
      <c r="B4" s="6" t="s">
        <v>49</v>
      </c>
      <c r="C4" s="4" t="s">
        <v>93</v>
      </c>
      <c r="D4" s="4">
        <v>4500</v>
      </c>
      <c r="E4" s="4"/>
    </row>
    <row r="5" spans="2:5" x14ac:dyDescent="0.2">
      <c r="B5" s="6" t="s">
        <v>50</v>
      </c>
      <c r="C5" s="4" t="s">
        <v>93</v>
      </c>
      <c r="D5" s="4">
        <v>4500</v>
      </c>
      <c r="E5" s="4"/>
    </row>
    <row r="6" spans="2:5" x14ac:dyDescent="0.2">
      <c r="B6" s="6" t="s">
        <v>33</v>
      </c>
      <c r="C6" s="4" t="s">
        <v>93</v>
      </c>
      <c r="D6" s="4">
        <v>2500</v>
      </c>
      <c r="E6" s="4" t="s">
        <v>94</v>
      </c>
    </row>
    <row r="7" spans="2:5" x14ac:dyDescent="0.2">
      <c r="B7" s="6" t="s">
        <v>34</v>
      </c>
      <c r="C7" s="4" t="s">
        <v>93</v>
      </c>
      <c r="D7" s="4">
        <v>1000</v>
      </c>
      <c r="E7" s="4" t="s">
        <v>94</v>
      </c>
    </row>
    <row r="8" spans="2:5" x14ac:dyDescent="0.2">
      <c r="B8" s="6" t="s">
        <v>91</v>
      </c>
      <c r="C8" s="4" t="s">
        <v>93</v>
      </c>
      <c r="D8" s="4">
        <v>1</v>
      </c>
      <c r="E8" s="4"/>
    </row>
    <row r="9" spans="2:5" x14ac:dyDescent="0.2">
      <c r="B9" s="6" t="s">
        <v>92</v>
      </c>
      <c r="C9" s="4" t="s">
        <v>93</v>
      </c>
      <c r="D9" s="4">
        <v>2</v>
      </c>
      <c r="E9" s="4" t="s">
        <v>94</v>
      </c>
    </row>
    <row r="10" spans="2:5" x14ac:dyDescent="0.2">
      <c r="B10" s="2" t="s">
        <v>35</v>
      </c>
    </row>
    <row r="11" spans="2:5" x14ac:dyDescent="0.2">
      <c r="B11" s="6" t="s">
        <v>36</v>
      </c>
      <c r="C11" s="4" t="s">
        <v>93</v>
      </c>
      <c r="D11" s="4">
        <v>5</v>
      </c>
      <c r="E11" s="4"/>
    </row>
    <row r="12" spans="2:5" x14ac:dyDescent="0.2">
      <c r="B12" s="6" t="s">
        <v>52</v>
      </c>
      <c r="C12" s="4" t="s">
        <v>93</v>
      </c>
      <c r="D12" s="4">
        <v>12</v>
      </c>
      <c r="E12" s="4"/>
    </row>
    <row r="13" spans="2:5" x14ac:dyDescent="0.2">
      <c r="B13" s="6" t="s">
        <v>37</v>
      </c>
      <c r="C13" s="4" t="s">
        <v>93</v>
      </c>
      <c r="D13" s="4">
        <v>16</v>
      </c>
      <c r="E13" s="4"/>
    </row>
    <row r="14" spans="2:5" x14ac:dyDescent="0.2">
      <c r="B14" s="6" t="s">
        <v>38</v>
      </c>
      <c r="C14" s="4" t="s">
        <v>93</v>
      </c>
      <c r="D14" s="4">
        <v>5</v>
      </c>
      <c r="E14" s="4"/>
    </row>
    <row r="15" spans="2:5" x14ac:dyDescent="0.2">
      <c r="B15" s="6" t="s">
        <v>39</v>
      </c>
      <c r="C15" s="4" t="s">
        <v>93</v>
      </c>
      <c r="D15" s="4">
        <v>3</v>
      </c>
      <c r="E15" s="4"/>
    </row>
    <row r="16" spans="2:5" x14ac:dyDescent="0.2">
      <c r="B16" s="6" t="s">
        <v>40</v>
      </c>
      <c r="C16" s="4" t="s">
        <v>93</v>
      </c>
      <c r="D16" s="4">
        <v>1</v>
      </c>
      <c r="E16" s="4"/>
    </row>
    <row r="17" spans="2:5" x14ac:dyDescent="0.2">
      <c r="B17" s="6" t="s">
        <v>113</v>
      </c>
      <c r="C17" s="4" t="s">
        <v>93</v>
      </c>
      <c r="D17" s="4">
        <v>1</v>
      </c>
      <c r="E17" s="4"/>
    </row>
    <row r="18" spans="2:5" x14ac:dyDescent="0.2">
      <c r="B18" s="6" t="s">
        <v>53</v>
      </c>
      <c r="C18" s="4" t="s">
        <v>93</v>
      </c>
      <c r="D18" s="4">
        <v>2</v>
      </c>
      <c r="E18" s="4"/>
    </row>
    <row r="19" spans="2:5" x14ac:dyDescent="0.2">
      <c r="B19" s="6" t="s">
        <v>41</v>
      </c>
      <c r="C19" s="4" t="s">
        <v>93</v>
      </c>
      <c r="D19" s="4">
        <v>3</v>
      </c>
      <c r="E19" s="4"/>
    </row>
    <row r="20" spans="2:5" x14ac:dyDescent="0.2">
      <c r="B20" s="6" t="s">
        <v>112</v>
      </c>
      <c r="C20" s="4" t="s">
        <v>93</v>
      </c>
      <c r="D20" s="4">
        <v>3</v>
      </c>
      <c r="E20" s="4"/>
    </row>
    <row r="21" spans="2:5" x14ac:dyDescent="0.2">
      <c r="B21" s="6" t="s">
        <v>42</v>
      </c>
      <c r="C21" s="4" t="s">
        <v>93</v>
      </c>
      <c r="D21" s="4">
        <v>2</v>
      </c>
      <c r="E21" s="4"/>
    </row>
    <row r="22" spans="2:5" x14ac:dyDescent="0.2">
      <c r="B22" s="6" t="s">
        <v>43</v>
      </c>
      <c r="C22" s="4" t="s">
        <v>93</v>
      </c>
      <c r="D22" s="4">
        <v>4</v>
      </c>
      <c r="E22" s="4"/>
    </row>
    <row r="23" spans="2:5" x14ac:dyDescent="0.2">
      <c r="B23" s="6" t="s">
        <v>44</v>
      </c>
      <c r="C23" s="4" t="s">
        <v>96</v>
      </c>
      <c r="D23" s="4">
        <v>5</v>
      </c>
      <c r="E23" s="4"/>
    </row>
    <row r="24" spans="2:5" x14ac:dyDescent="0.2">
      <c r="B24" s="6" t="s">
        <v>54</v>
      </c>
      <c r="C24" s="4" t="s">
        <v>93</v>
      </c>
      <c r="D24" s="4">
        <v>2</v>
      </c>
      <c r="E24" s="4"/>
    </row>
    <row r="25" spans="2:5" x14ac:dyDescent="0.2">
      <c r="B25" s="6" t="s">
        <v>55</v>
      </c>
      <c r="C25" s="4" t="s">
        <v>93</v>
      </c>
      <c r="D25" s="4">
        <v>4</v>
      </c>
      <c r="E25" s="4"/>
    </row>
    <row r="26" spans="2:5" x14ac:dyDescent="0.2">
      <c r="B26" s="6" t="s">
        <v>56</v>
      </c>
      <c r="C26" s="4" t="s">
        <v>93</v>
      </c>
      <c r="D26" s="4">
        <v>3</v>
      </c>
      <c r="E26" s="4"/>
    </row>
    <row r="28" spans="2:5" x14ac:dyDescent="0.2">
      <c r="B28" s="2" t="s">
        <v>45</v>
      </c>
    </row>
    <row r="29" spans="2:5" x14ac:dyDescent="0.2">
      <c r="B29" s="6" t="s">
        <v>46</v>
      </c>
      <c r="C29" s="4" t="s">
        <v>93</v>
      </c>
      <c r="D29" s="4">
        <v>1</v>
      </c>
      <c r="E29" s="4"/>
    </row>
    <row r="30" spans="2:5" x14ac:dyDescent="0.2">
      <c r="B30" s="6" t="s">
        <v>47</v>
      </c>
      <c r="C30" s="4" t="s">
        <v>93</v>
      </c>
      <c r="D30" s="4">
        <v>500</v>
      </c>
      <c r="E30" s="4"/>
    </row>
    <row r="31" spans="2:5" x14ac:dyDescent="0.2">
      <c r="B31" s="6" t="s">
        <v>57</v>
      </c>
      <c r="C31" s="4" t="s">
        <v>93</v>
      </c>
      <c r="D31" s="4">
        <v>500</v>
      </c>
      <c r="E31" s="4" t="s">
        <v>48</v>
      </c>
    </row>
    <row r="32" spans="2:5" x14ac:dyDescent="0.2">
      <c r="B32" s="6" t="s">
        <v>58</v>
      </c>
      <c r="C32" s="4" t="s">
        <v>93</v>
      </c>
      <c r="D32" s="4">
        <v>2</v>
      </c>
      <c r="E32" s="4"/>
    </row>
    <row r="33" spans="2:5" x14ac:dyDescent="0.2">
      <c r="B33" s="6" t="s">
        <v>59</v>
      </c>
      <c r="C33" s="4" t="s">
        <v>93</v>
      </c>
      <c r="D33" s="4">
        <v>6</v>
      </c>
      <c r="E33" s="4"/>
    </row>
    <row r="34" spans="2:5" x14ac:dyDescent="0.2">
      <c r="B34" s="6" t="s">
        <v>102</v>
      </c>
      <c r="C34" s="4" t="s">
        <v>93</v>
      </c>
      <c r="D34" s="4">
        <v>2</v>
      </c>
      <c r="E34" s="4"/>
    </row>
    <row r="35" spans="2:5" x14ac:dyDescent="0.2">
      <c r="B35" s="6" t="s">
        <v>103</v>
      </c>
      <c r="C35" s="4" t="s">
        <v>93</v>
      </c>
      <c r="D35" s="4">
        <v>10</v>
      </c>
      <c r="E35" s="4"/>
    </row>
    <row r="36" spans="2:5" x14ac:dyDescent="0.2">
      <c r="B36" s="6" t="s">
        <v>104</v>
      </c>
      <c r="C36" s="4" t="s">
        <v>93</v>
      </c>
      <c r="D36" s="4">
        <v>10</v>
      </c>
      <c r="E36" s="4"/>
    </row>
    <row r="37" spans="2:5" x14ac:dyDescent="0.2">
      <c r="B37" s="6" t="s">
        <v>111</v>
      </c>
      <c r="C37" s="4" t="s">
        <v>93</v>
      </c>
      <c r="D37" s="4">
        <v>2</v>
      </c>
      <c r="E37" s="4"/>
    </row>
    <row r="38" spans="2:5" x14ac:dyDescent="0.2">
      <c r="B38" s="6"/>
      <c r="C38" s="4"/>
      <c r="D38" s="4"/>
      <c r="E38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B5DE-952A-49B2-AC73-B33D9C2C30E0}">
  <dimension ref="B3:P49"/>
  <sheetViews>
    <sheetView tabSelected="1" zoomScale="90" zoomScaleNormal="90" workbookViewId="0">
      <selection activeCell="I31" sqref="I31"/>
    </sheetView>
  </sheetViews>
  <sheetFormatPr baseColWidth="10" defaultColWidth="11.5" defaultRowHeight="16" x14ac:dyDescent="0.2"/>
  <cols>
    <col min="1" max="1" width="11.5" style="1"/>
    <col min="2" max="2" width="49.5" style="1" bestFit="1" customWidth="1"/>
    <col min="3" max="3" width="10.1640625" style="5" bestFit="1" customWidth="1"/>
    <col min="4" max="4" width="10.83203125" style="5" bestFit="1" customWidth="1"/>
    <col min="5" max="5" width="31.5" style="5" bestFit="1" customWidth="1"/>
    <col min="6" max="6" width="11.5" style="5"/>
    <col min="7" max="16384" width="11.5" style="1"/>
  </cols>
  <sheetData>
    <row r="3" spans="2:16" x14ac:dyDescent="0.2">
      <c r="B3" s="2"/>
      <c r="F3" s="3" t="s">
        <v>135</v>
      </c>
    </row>
    <row r="4" spans="2:16" x14ac:dyDescent="0.2">
      <c r="B4" s="7" t="s">
        <v>97</v>
      </c>
      <c r="C4" s="3" t="s">
        <v>0</v>
      </c>
      <c r="D4" s="3" t="s">
        <v>1</v>
      </c>
      <c r="E4" s="3" t="s">
        <v>51</v>
      </c>
      <c r="F4" s="4" t="e" vm="1">
        <v>#VALUE!</v>
      </c>
    </row>
    <row r="5" spans="2:16" x14ac:dyDescent="0.2">
      <c r="B5" s="6" t="s">
        <v>87</v>
      </c>
      <c r="C5" s="4" t="s">
        <v>93</v>
      </c>
      <c r="D5" s="4">
        <v>1</v>
      </c>
      <c r="E5" s="4" t="s">
        <v>131</v>
      </c>
      <c r="F5" s="4" t="e" vm="2">
        <v>#VALUE!</v>
      </c>
    </row>
    <row r="6" spans="2:16" x14ac:dyDescent="0.2">
      <c r="B6" s="6" t="s">
        <v>88</v>
      </c>
      <c r="C6" s="4" t="s">
        <v>93</v>
      </c>
      <c r="D6" s="4">
        <v>2</v>
      </c>
      <c r="E6" s="4"/>
      <c r="F6" s="4"/>
    </row>
    <row r="7" spans="2:16" x14ac:dyDescent="0.2">
      <c r="B7" s="6" t="s">
        <v>61</v>
      </c>
      <c r="C7" s="4" t="s">
        <v>93</v>
      </c>
      <c r="D7" s="4">
        <v>2</v>
      </c>
      <c r="E7" s="4"/>
      <c r="F7" s="4"/>
    </row>
    <row r="8" spans="2:16" x14ac:dyDescent="0.2">
      <c r="B8" s="6" t="s">
        <v>62</v>
      </c>
      <c r="C8" s="4" t="s">
        <v>93</v>
      </c>
      <c r="D8" s="4">
        <v>2</v>
      </c>
      <c r="E8" s="4"/>
      <c r="F8" s="4"/>
    </row>
    <row r="9" spans="2:16" x14ac:dyDescent="0.2">
      <c r="B9" s="6" t="s">
        <v>89</v>
      </c>
      <c r="C9" s="4" t="s">
        <v>93</v>
      </c>
      <c r="D9" s="4">
        <v>10</v>
      </c>
      <c r="E9" s="4"/>
      <c r="F9" s="4"/>
    </row>
    <row r="10" spans="2:16" x14ac:dyDescent="0.2">
      <c r="B10" s="6" t="s">
        <v>63</v>
      </c>
      <c r="C10" s="4" t="s">
        <v>93</v>
      </c>
      <c r="D10" s="4">
        <v>1</v>
      </c>
      <c r="E10" s="4"/>
      <c r="F10" s="4"/>
    </row>
    <row r="11" spans="2:16" x14ac:dyDescent="0.2">
      <c r="B11" s="6" t="s">
        <v>64</v>
      </c>
      <c r="C11" s="4" t="s">
        <v>93</v>
      </c>
      <c r="D11" s="4">
        <v>2</v>
      </c>
      <c r="E11" s="4"/>
      <c r="F11" s="4"/>
    </row>
    <row r="12" spans="2:16" x14ac:dyDescent="0.2">
      <c r="B12" s="6" t="s">
        <v>65</v>
      </c>
      <c r="C12" s="4" t="s">
        <v>93</v>
      </c>
      <c r="D12" s="4">
        <v>1</v>
      </c>
      <c r="E12" s="4" t="s">
        <v>136</v>
      </c>
      <c r="F12" s="4" t="e" vm="3">
        <v>#VALUE!</v>
      </c>
    </row>
    <row r="13" spans="2:16" x14ac:dyDescent="0.2">
      <c r="B13" s="6" t="s">
        <v>118</v>
      </c>
      <c r="C13" s="4" t="s">
        <v>93</v>
      </c>
      <c r="D13" s="4">
        <v>2</v>
      </c>
      <c r="E13" s="4"/>
      <c r="F13" s="4"/>
    </row>
    <row r="15" spans="2:16" x14ac:dyDescent="0.2">
      <c r="B15" s="7" t="s">
        <v>66</v>
      </c>
      <c r="C15" s="3" t="s">
        <v>0</v>
      </c>
      <c r="D15" s="3" t="s">
        <v>1</v>
      </c>
      <c r="E15" s="3" t="s">
        <v>51</v>
      </c>
      <c r="F15" s="4" t="e" vm="4">
        <v>#VALUE!</v>
      </c>
      <c r="P15" s="1" t="s">
        <v>137</v>
      </c>
    </row>
    <row r="16" spans="2:16" x14ac:dyDescent="0.2">
      <c r="B16" s="6" t="s">
        <v>117</v>
      </c>
      <c r="C16" s="4" t="s">
        <v>93</v>
      </c>
      <c r="D16" s="4">
        <v>2</v>
      </c>
      <c r="E16" s="4" t="s">
        <v>134</v>
      </c>
      <c r="F16" s="4" t="e" vm="5">
        <v>#VALUE!</v>
      </c>
    </row>
    <row r="17" spans="2:6" x14ac:dyDescent="0.2">
      <c r="B17" s="6" t="s">
        <v>132</v>
      </c>
      <c r="C17" s="4" t="s">
        <v>93</v>
      </c>
      <c r="D17" s="4">
        <v>1</v>
      </c>
      <c r="E17" s="4" t="s">
        <v>131</v>
      </c>
      <c r="F17" s="4" t="e" vm="6">
        <v>#VALUE!</v>
      </c>
    </row>
    <row r="18" spans="2:6" x14ac:dyDescent="0.2">
      <c r="B18" s="6" t="s">
        <v>67</v>
      </c>
      <c r="C18" s="4" t="s">
        <v>93</v>
      </c>
      <c r="D18" s="4">
        <v>10</v>
      </c>
      <c r="E18" s="4"/>
      <c r="F18" s="4"/>
    </row>
    <row r="19" spans="2:6" x14ac:dyDescent="0.2">
      <c r="B19" s="6" t="s">
        <v>68</v>
      </c>
      <c r="C19" s="4" t="s">
        <v>93</v>
      </c>
      <c r="D19" s="4">
        <v>2</v>
      </c>
      <c r="E19" s="4"/>
      <c r="F19" s="4"/>
    </row>
    <row r="20" spans="2:6" x14ac:dyDescent="0.2">
      <c r="B20" s="6" t="s">
        <v>69</v>
      </c>
      <c r="C20" s="4" t="s">
        <v>93</v>
      </c>
      <c r="D20" s="4">
        <v>4</v>
      </c>
      <c r="E20" s="4"/>
      <c r="F20" s="4"/>
    </row>
    <row r="21" spans="2:6" x14ac:dyDescent="0.2">
      <c r="B21" s="6" t="s">
        <v>70</v>
      </c>
      <c r="C21" s="4" t="s">
        <v>93</v>
      </c>
      <c r="D21" s="4">
        <v>1</v>
      </c>
      <c r="E21" s="4" t="s">
        <v>133</v>
      </c>
      <c r="F21" s="4" t="e" vm="7">
        <v>#VALUE!</v>
      </c>
    </row>
    <row r="22" spans="2:6" x14ac:dyDescent="0.2">
      <c r="B22" s="6" t="s">
        <v>69</v>
      </c>
      <c r="C22" s="4" t="s">
        <v>93</v>
      </c>
      <c r="D22" s="4">
        <v>1</v>
      </c>
      <c r="E22" s="4"/>
      <c r="F22" s="4"/>
    </row>
    <row r="23" spans="2:6" x14ac:dyDescent="0.2">
      <c r="B23" s="6" t="s">
        <v>90</v>
      </c>
      <c r="C23" s="4" t="s">
        <v>93</v>
      </c>
      <c r="D23" s="4">
        <v>2</v>
      </c>
      <c r="E23" s="4"/>
      <c r="F23" s="4" t="e" vm="8">
        <v>#VALUE!</v>
      </c>
    </row>
    <row r="24" spans="2:6" x14ac:dyDescent="0.2">
      <c r="B24" s="6" t="s">
        <v>114</v>
      </c>
      <c r="C24" s="4" t="s">
        <v>93</v>
      </c>
      <c r="D24" s="4">
        <v>50</v>
      </c>
      <c r="E24" s="4" t="s">
        <v>115</v>
      </c>
      <c r="F24" s="4"/>
    </row>
    <row r="25" spans="2:6" x14ac:dyDescent="0.2">
      <c r="B25" s="6" t="s">
        <v>129</v>
      </c>
      <c r="C25" s="4" t="s">
        <v>93</v>
      </c>
      <c r="D25" s="4">
        <v>3</v>
      </c>
      <c r="E25" s="4"/>
      <c r="F25" s="4" t="e" vm="9">
        <v>#VALUE!</v>
      </c>
    </row>
    <row r="26" spans="2:6" x14ac:dyDescent="0.2">
      <c r="B26" s="6" t="s">
        <v>130</v>
      </c>
      <c r="C26" s="4" t="s">
        <v>93</v>
      </c>
      <c r="D26" s="4">
        <v>10</v>
      </c>
      <c r="E26" s="4"/>
      <c r="F26" s="4"/>
    </row>
    <row r="28" spans="2:6" x14ac:dyDescent="0.2">
      <c r="B28" s="7" t="s">
        <v>71</v>
      </c>
      <c r="C28" s="3" t="s">
        <v>0</v>
      </c>
      <c r="D28" s="3" t="s">
        <v>1</v>
      </c>
      <c r="E28" s="3" t="s">
        <v>51</v>
      </c>
    </row>
    <row r="29" spans="2:6" x14ac:dyDescent="0.2">
      <c r="B29" s="6" t="s">
        <v>72</v>
      </c>
      <c r="C29" s="4" t="s">
        <v>60</v>
      </c>
      <c r="D29" s="4">
        <v>4</v>
      </c>
      <c r="E29" s="4"/>
    </row>
    <row r="30" spans="2:6" x14ac:dyDescent="0.2">
      <c r="B30" s="6" t="s">
        <v>73</v>
      </c>
      <c r="C30" s="4" t="s">
        <v>60</v>
      </c>
      <c r="D30" s="4">
        <v>1</v>
      </c>
      <c r="E30" s="4"/>
    </row>
    <row r="31" spans="2:6" x14ac:dyDescent="0.2">
      <c r="B31" s="6" t="s">
        <v>74</v>
      </c>
      <c r="C31" s="4" t="s">
        <v>60</v>
      </c>
      <c r="D31" s="4">
        <v>1</v>
      </c>
      <c r="E31" s="4"/>
    </row>
    <row r="32" spans="2:6" x14ac:dyDescent="0.2">
      <c r="B32" s="6" t="s">
        <v>75</v>
      </c>
      <c r="C32" s="4" t="s">
        <v>60</v>
      </c>
      <c r="D32" s="4">
        <v>1</v>
      </c>
      <c r="E32" s="4"/>
    </row>
    <row r="33" spans="2:5" x14ac:dyDescent="0.2">
      <c r="B33" s="6" t="s">
        <v>76</v>
      </c>
      <c r="C33" s="4" t="s">
        <v>60</v>
      </c>
      <c r="D33" s="4">
        <v>1</v>
      </c>
      <c r="E33" s="4"/>
    </row>
    <row r="35" spans="2:5" x14ac:dyDescent="0.2">
      <c r="B35" s="7" t="s">
        <v>77</v>
      </c>
      <c r="C35" s="3" t="s">
        <v>0</v>
      </c>
      <c r="D35" s="3" t="s">
        <v>1</v>
      </c>
      <c r="E35" s="3" t="s">
        <v>51</v>
      </c>
    </row>
    <row r="36" spans="2:5" x14ac:dyDescent="0.2">
      <c r="B36" s="6" t="s">
        <v>95</v>
      </c>
      <c r="C36" s="4" t="s">
        <v>60</v>
      </c>
      <c r="D36" s="4">
        <v>1</v>
      </c>
      <c r="E36" s="4"/>
    </row>
    <row r="37" spans="2:5" x14ac:dyDescent="0.2">
      <c r="B37" s="6" t="s">
        <v>78</v>
      </c>
      <c r="C37" s="4" t="s">
        <v>60</v>
      </c>
      <c r="D37" s="4">
        <v>10</v>
      </c>
      <c r="E37" s="4"/>
    </row>
    <row r="38" spans="2:5" x14ac:dyDescent="0.2">
      <c r="B38" s="6" t="s">
        <v>79</v>
      </c>
      <c r="C38" s="4" t="s">
        <v>60</v>
      </c>
      <c r="D38" s="4">
        <v>3</v>
      </c>
      <c r="E38" s="4"/>
    </row>
    <row r="39" spans="2:5" x14ac:dyDescent="0.2">
      <c r="B39" s="6" t="s">
        <v>80</v>
      </c>
      <c r="C39" s="4" t="s">
        <v>98</v>
      </c>
      <c r="D39" s="4">
        <v>2</v>
      </c>
      <c r="E39" s="4" t="s">
        <v>99</v>
      </c>
    </row>
    <row r="40" spans="2:5" x14ac:dyDescent="0.2">
      <c r="B40" s="6" t="s">
        <v>81</v>
      </c>
      <c r="C40" s="4" t="s">
        <v>100</v>
      </c>
      <c r="D40" s="4">
        <v>1</v>
      </c>
      <c r="E40" s="4"/>
    </row>
    <row r="41" spans="2:5" x14ac:dyDescent="0.2">
      <c r="B41" s="6" t="s">
        <v>82</v>
      </c>
      <c r="C41" s="4" t="s">
        <v>100</v>
      </c>
      <c r="D41" s="4">
        <v>1</v>
      </c>
      <c r="E41" s="4"/>
    </row>
    <row r="42" spans="2:5" x14ac:dyDescent="0.2">
      <c r="B42" s="6" t="s">
        <v>83</v>
      </c>
      <c r="C42" s="4" t="s">
        <v>27</v>
      </c>
      <c r="D42" s="4">
        <v>2</v>
      </c>
      <c r="E42" s="4"/>
    </row>
    <row r="43" spans="2:5" x14ac:dyDescent="0.2">
      <c r="B43" s="6" t="s">
        <v>84</v>
      </c>
      <c r="C43" s="4" t="s">
        <v>98</v>
      </c>
      <c r="D43" s="4">
        <v>4</v>
      </c>
      <c r="E43" s="4" t="s">
        <v>101</v>
      </c>
    </row>
    <row r="44" spans="2:5" x14ac:dyDescent="0.2">
      <c r="B44" s="6" t="s">
        <v>85</v>
      </c>
      <c r="C44" s="4" t="s">
        <v>60</v>
      </c>
      <c r="D44" s="4">
        <v>6</v>
      </c>
      <c r="E44" s="4"/>
    </row>
    <row r="45" spans="2:5" x14ac:dyDescent="0.2">
      <c r="B45" s="6" t="s">
        <v>86</v>
      </c>
      <c r="C45" s="4" t="s">
        <v>100</v>
      </c>
      <c r="D45" s="4">
        <v>1</v>
      </c>
      <c r="E45" s="4"/>
    </row>
    <row r="46" spans="2:5" x14ac:dyDescent="0.2">
      <c r="B46" s="6" t="s">
        <v>116</v>
      </c>
      <c r="C46" s="4" t="s">
        <v>27</v>
      </c>
      <c r="D46" s="4">
        <v>2</v>
      </c>
      <c r="E46" s="4"/>
    </row>
    <row r="47" spans="2:5" x14ac:dyDescent="0.2">
      <c r="B47" s="6" t="s">
        <v>119</v>
      </c>
      <c r="C47" s="4" t="s">
        <v>27</v>
      </c>
      <c r="D47" s="4">
        <v>3</v>
      </c>
      <c r="E47" s="4"/>
    </row>
    <row r="48" spans="2:5" x14ac:dyDescent="0.2">
      <c r="B48" s="6"/>
      <c r="C48" s="4" t="s">
        <v>100</v>
      </c>
      <c r="D48" s="4">
        <v>4</v>
      </c>
      <c r="E48" s="4"/>
    </row>
    <row r="49" spans="2:5" x14ac:dyDescent="0.2">
      <c r="B49" s="6"/>
      <c r="C49" s="4" t="s">
        <v>100</v>
      </c>
      <c r="D49" s="4">
        <v>5</v>
      </c>
      <c r="E49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C803-F484-4EB4-92F9-D4FB0BA17FEC}">
  <dimension ref="B2:D17"/>
  <sheetViews>
    <sheetView workbookViewId="0">
      <selection activeCell="E18" sqref="E18"/>
    </sheetView>
  </sheetViews>
  <sheetFormatPr baseColWidth="10" defaultColWidth="11.5" defaultRowHeight="16" x14ac:dyDescent="0.2"/>
  <cols>
    <col min="1" max="1" width="11.5" style="1"/>
    <col min="2" max="2" width="39.5" style="1" customWidth="1"/>
    <col min="3" max="3" width="15.83203125" style="1" bestFit="1" customWidth="1"/>
    <col min="4" max="4" width="25.1640625" style="1" bestFit="1" customWidth="1"/>
    <col min="5" max="16384" width="11.5" style="1"/>
  </cols>
  <sheetData>
    <row r="2" spans="2:4" x14ac:dyDescent="0.2">
      <c r="B2" s="22" t="s">
        <v>158</v>
      </c>
      <c r="C2" s="22"/>
      <c r="D2" s="22"/>
    </row>
    <row r="4" spans="2:4" x14ac:dyDescent="0.2">
      <c r="B4" s="3" t="s">
        <v>125</v>
      </c>
      <c r="C4" s="3" t="s">
        <v>126</v>
      </c>
      <c r="D4" s="3" t="s">
        <v>127</v>
      </c>
    </row>
    <row r="5" spans="2:4" x14ac:dyDescent="0.2">
      <c r="B5" s="19" t="s">
        <v>141</v>
      </c>
      <c r="C5" s="19" t="s">
        <v>120</v>
      </c>
      <c r="D5" s="19" t="s">
        <v>122</v>
      </c>
    </row>
    <row r="6" spans="2:4" x14ac:dyDescent="0.2">
      <c r="B6" s="20" t="s">
        <v>142</v>
      </c>
      <c r="C6" s="20" t="s">
        <v>120</v>
      </c>
      <c r="D6" s="20" t="s">
        <v>143</v>
      </c>
    </row>
    <row r="7" spans="2:4" x14ac:dyDescent="0.2">
      <c r="B7" s="20" t="s">
        <v>144</v>
      </c>
      <c r="C7" s="20" t="s">
        <v>66</v>
      </c>
      <c r="D7" s="20" t="s">
        <v>122</v>
      </c>
    </row>
    <row r="8" spans="2:4" x14ac:dyDescent="0.2">
      <c r="B8" s="20" t="s">
        <v>145</v>
      </c>
      <c r="C8" s="20" t="s">
        <v>66</v>
      </c>
      <c r="D8" s="20" t="s">
        <v>121</v>
      </c>
    </row>
    <row r="9" spans="2:4" x14ac:dyDescent="0.2">
      <c r="B9" s="19" t="s">
        <v>146</v>
      </c>
      <c r="C9" s="19" t="s">
        <v>66</v>
      </c>
      <c r="D9" s="19" t="s">
        <v>147</v>
      </c>
    </row>
    <row r="10" spans="2:4" x14ac:dyDescent="0.2">
      <c r="B10" s="20" t="s">
        <v>148</v>
      </c>
      <c r="C10" s="20" t="s">
        <v>124</v>
      </c>
      <c r="D10" s="20" t="s">
        <v>149</v>
      </c>
    </row>
    <row r="11" spans="2:4" x14ac:dyDescent="0.2">
      <c r="B11" s="19" t="s">
        <v>150</v>
      </c>
      <c r="C11" s="19" t="s">
        <v>151</v>
      </c>
      <c r="D11" s="19" t="s">
        <v>152</v>
      </c>
    </row>
    <row r="12" spans="2:4" x14ac:dyDescent="0.2">
      <c r="B12" s="21" t="s">
        <v>153</v>
      </c>
      <c r="C12" s="21" t="s">
        <v>151</v>
      </c>
      <c r="D12" s="21" t="s">
        <v>154</v>
      </c>
    </row>
    <row r="13" spans="2:4" x14ac:dyDescent="0.2">
      <c r="B13" s="21" t="s">
        <v>155</v>
      </c>
      <c r="C13" s="21" t="s">
        <v>123</v>
      </c>
      <c r="D13" s="21" t="s">
        <v>149</v>
      </c>
    </row>
    <row r="14" spans="2:4" x14ac:dyDescent="0.2">
      <c r="B14" s="21" t="s">
        <v>156</v>
      </c>
      <c r="C14" s="21" t="s">
        <v>157</v>
      </c>
      <c r="D14" s="21" t="s">
        <v>149</v>
      </c>
    </row>
    <row r="17" spans="2:2" x14ac:dyDescent="0.2">
      <c r="B17" s="8" t="s">
        <v>128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Alimentos</vt:lpstr>
      <vt:lpstr>Enseres</vt:lpstr>
      <vt:lpstr>Equipo Parrilla</vt:lpstr>
      <vt:lpstr>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Isaac Macias Barragan</dc:creator>
  <cp:lastModifiedBy>Marketing La casa del pastor</cp:lastModifiedBy>
  <dcterms:created xsi:type="dcterms:W3CDTF">2025-04-18T00:27:58Z</dcterms:created>
  <dcterms:modified xsi:type="dcterms:W3CDTF">2026-02-05T00:18:06Z</dcterms:modified>
</cp:coreProperties>
</file>